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D35" i="1"/>
  <c r="D31" i="1"/>
  <c r="C35" i="1"/>
  <c r="B35" i="1"/>
  <c r="C27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14" i="1"/>
</calcChain>
</file>

<file path=xl/sharedStrings.xml><?xml version="1.0" encoding="utf-8"?>
<sst xmlns="http://schemas.openxmlformats.org/spreadsheetml/2006/main" count="34" uniqueCount="33">
  <si>
    <t>Activity 31 Jake Simons</t>
  </si>
  <si>
    <t>HOLLYWOOD AT VINE</t>
  </si>
  <si>
    <t>1503 Vine Street</t>
  </si>
  <si>
    <t>Hollywood, CA 90028</t>
  </si>
  <si>
    <t>Smartphone Sales with Two-Year Agreements</t>
  </si>
  <si>
    <t>December 13-19, 2010</t>
  </si>
  <si>
    <t>SMARTPHONE</t>
  </si>
  <si>
    <t>SALES</t>
  </si>
  <si>
    <t>TAX</t>
  </si>
  <si>
    <t>TOTAL</t>
  </si>
  <si>
    <t>% OF</t>
  </si>
  <si>
    <t>Droid X by Motorola</t>
  </si>
  <si>
    <t>Droid Incredible by HTC</t>
  </si>
  <si>
    <t>Blackberry® Curve™ 3G 9330</t>
  </si>
  <si>
    <t>Palm® Pre™ Plus</t>
  </si>
  <si>
    <t>Blackberry® Tour™ 9630</t>
  </si>
  <si>
    <t>HTC Imagio</t>
  </si>
  <si>
    <t>Samsung Omnia® II</t>
  </si>
  <si>
    <t>LG Ally™</t>
  </si>
  <si>
    <t>Motorola Devour™ with Motoblur</t>
  </si>
  <si>
    <t>Droid by Motorola (preowned)</t>
  </si>
  <si>
    <t>LG Fathom™</t>
  </si>
  <si>
    <t>HTC Ozone with TALKS™</t>
  </si>
  <si>
    <t>Blackberry® Storm2™ 9550</t>
  </si>
  <si>
    <t>Blackberry® Bold™ 9650 without camera</t>
  </si>
  <si>
    <t>Droid 2 by Motorola</t>
  </si>
  <si>
    <t>Samsung Fascinate™ a Galaxy™</t>
  </si>
  <si>
    <t>TOTALS</t>
  </si>
  <si>
    <t>Blackberry® Bold™ 9650</t>
  </si>
  <si>
    <t>HTC Ozone™</t>
  </si>
  <si>
    <t>Palm® Pixi™ Plus</t>
  </si>
  <si>
    <t>Blackberry® Curve™ 8630</t>
  </si>
  <si>
    <t>VERIZON WIRELESS®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</si>
</sst>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workbookViewId="0">
      <selection activeCell="E36" sqref="E36"/>
    </sheetView>
  </sheetViews>
  <sheetFormatPr defaultRowHeight="15" x14ac:dyDescent="0.25"/>
  <cols>
    <col min="1" max="1" width="35.7109375" customWidth="1"/>
    <col min="2" max="4" width="15.7109375" customWidth="1"/>
  </cols>
  <sheetData>
    <row r="1" spans="1:5" x14ac:dyDescent="0.25">
      <c r="A1" s="2" t="s">
        <v>0</v>
      </c>
      <c r="B1" s="7"/>
      <c r="C1" s="7"/>
      <c r="D1" s="7"/>
      <c r="E1" s="2"/>
    </row>
    <row r="2" spans="1:5" ht="20.25" x14ac:dyDescent="0.3">
      <c r="A2" s="1" t="s">
        <v>32</v>
      </c>
      <c r="B2" s="7"/>
      <c r="C2" s="7"/>
      <c r="D2" s="7"/>
      <c r="E2" s="2"/>
    </row>
    <row r="3" spans="1:5" x14ac:dyDescent="0.25">
      <c r="A3" s="2" t="s">
        <v>1</v>
      </c>
      <c r="B3" s="7"/>
      <c r="C3" s="7"/>
      <c r="D3" s="7"/>
      <c r="E3" s="2"/>
    </row>
    <row r="4" spans="1:5" x14ac:dyDescent="0.25">
      <c r="A4" s="5" t="s">
        <v>2</v>
      </c>
      <c r="B4" s="7"/>
      <c r="C4" s="7"/>
      <c r="D4" s="7"/>
      <c r="E4" s="2"/>
    </row>
    <row r="5" spans="1:5" x14ac:dyDescent="0.25">
      <c r="A5" s="5" t="s">
        <v>3</v>
      </c>
      <c r="B5" s="7"/>
      <c r="C5" s="7"/>
      <c r="D5" s="7"/>
      <c r="E5" s="2"/>
    </row>
    <row r="6" spans="1:5" x14ac:dyDescent="0.25">
      <c r="A6" s="5"/>
      <c r="B6" s="7"/>
      <c r="C6" s="7"/>
      <c r="D6" s="7"/>
      <c r="E6" s="2"/>
    </row>
    <row r="7" spans="1:5" x14ac:dyDescent="0.25">
      <c r="A7" s="5"/>
      <c r="B7" s="7"/>
      <c r="C7" s="7"/>
      <c r="D7" s="7"/>
      <c r="E7" s="2"/>
    </row>
    <row r="8" spans="1:5" x14ac:dyDescent="0.25">
      <c r="A8" s="5" t="s">
        <v>4</v>
      </c>
      <c r="B8" s="7"/>
      <c r="C8" s="7"/>
      <c r="D8" s="7"/>
      <c r="E8" s="2"/>
    </row>
    <row r="9" spans="1:5" x14ac:dyDescent="0.25">
      <c r="A9" s="5" t="s">
        <v>5</v>
      </c>
      <c r="B9" s="7"/>
      <c r="C9" s="7"/>
      <c r="D9" s="7"/>
      <c r="E9" s="2"/>
    </row>
    <row r="10" spans="1:5" x14ac:dyDescent="0.25">
      <c r="A10" s="5"/>
      <c r="B10" s="7"/>
      <c r="C10" s="7"/>
      <c r="D10" s="7"/>
      <c r="E10" s="2"/>
    </row>
    <row r="11" spans="1:5" x14ac:dyDescent="0.25">
      <c r="A11" s="5"/>
      <c r="B11" s="7"/>
      <c r="C11" s="7"/>
      <c r="D11" s="7"/>
      <c r="E11" s="3" t="s">
        <v>10</v>
      </c>
    </row>
    <row r="12" spans="1:5" x14ac:dyDescent="0.25">
      <c r="A12" s="6" t="s">
        <v>6</v>
      </c>
      <c r="B12" s="8" t="s">
        <v>7</v>
      </c>
      <c r="C12" s="8" t="s">
        <v>8</v>
      </c>
      <c r="D12" s="8" t="s">
        <v>9</v>
      </c>
      <c r="E12" s="4" t="s">
        <v>7</v>
      </c>
    </row>
    <row r="13" spans="1:5" x14ac:dyDescent="0.25">
      <c r="A13" s="5"/>
      <c r="B13" s="7"/>
      <c r="C13" s="7"/>
      <c r="D13" s="7"/>
      <c r="E13" s="2"/>
    </row>
    <row r="14" spans="1:5" x14ac:dyDescent="0.25">
      <c r="A14" s="5" t="s">
        <v>11</v>
      </c>
      <c r="B14" s="9">
        <v>3729.52</v>
      </c>
      <c r="C14" s="9">
        <f>8.625%*B14</f>
        <v>321.67109999999997</v>
      </c>
      <c r="D14" s="9">
        <f>B14+C14</f>
        <v>4051.1911</v>
      </c>
      <c r="E14" s="10">
        <f>B14/$B$35</f>
        <v>0.1160596866296348</v>
      </c>
    </row>
    <row r="15" spans="1:5" x14ac:dyDescent="0.25">
      <c r="A15" s="5" t="s">
        <v>28</v>
      </c>
      <c r="B15" s="9">
        <v>2718.36</v>
      </c>
      <c r="C15" s="9">
        <f t="shared" ref="C15:C35" si="0">8.625%*B15</f>
        <v>234.45855</v>
      </c>
      <c r="D15" s="9">
        <f t="shared" ref="D15:D33" si="1">B15+C15</f>
        <v>2952.81855</v>
      </c>
      <c r="E15" s="10">
        <f t="shared" ref="E15:E35" si="2">B15/$B$35</f>
        <v>8.4593194230499921E-2</v>
      </c>
    </row>
    <row r="16" spans="1:5" x14ac:dyDescent="0.25">
      <c r="A16" s="5" t="s">
        <v>12</v>
      </c>
      <c r="B16" s="9">
        <v>1893.18</v>
      </c>
      <c r="C16" s="9">
        <f t="shared" si="0"/>
        <v>163.28677500000001</v>
      </c>
      <c r="D16" s="9">
        <f t="shared" si="1"/>
        <v>2056.4667749999999</v>
      </c>
      <c r="E16" s="10">
        <f t="shared" si="2"/>
        <v>5.8914251038603364E-2</v>
      </c>
    </row>
    <row r="17" spans="1:5" x14ac:dyDescent="0.25">
      <c r="A17" s="5" t="s">
        <v>29</v>
      </c>
      <c r="B17" s="9">
        <v>2129.67</v>
      </c>
      <c r="C17" s="9">
        <f t="shared" si="0"/>
        <v>183.68403749999999</v>
      </c>
      <c r="D17" s="9">
        <f t="shared" si="1"/>
        <v>2313.3540375000002</v>
      </c>
      <c r="E17" s="10">
        <f t="shared" si="2"/>
        <v>6.6273631144097456E-2</v>
      </c>
    </row>
    <row r="18" spans="1:5" x14ac:dyDescent="0.25">
      <c r="A18" s="5" t="s">
        <v>30</v>
      </c>
      <c r="B18" s="9">
        <v>2818.04</v>
      </c>
      <c r="C18" s="9">
        <f t="shared" si="0"/>
        <v>243.05594999999997</v>
      </c>
      <c r="D18" s="9">
        <f t="shared" si="1"/>
        <v>3061.0959499999999</v>
      </c>
      <c r="E18" s="10">
        <f t="shared" si="2"/>
        <v>8.7695156296192553E-2</v>
      </c>
    </row>
    <row r="19" spans="1:5" x14ac:dyDescent="0.25">
      <c r="A19" s="5" t="s">
        <v>31</v>
      </c>
      <c r="B19" s="9">
        <v>3391.12</v>
      </c>
      <c r="C19" s="9">
        <f t="shared" si="0"/>
        <v>292.48409999999996</v>
      </c>
      <c r="D19" s="9">
        <f t="shared" si="1"/>
        <v>3683.6041</v>
      </c>
      <c r="E19" s="10">
        <f t="shared" si="2"/>
        <v>0.10552894863775691</v>
      </c>
    </row>
    <row r="20" spans="1:5" x14ac:dyDescent="0.25">
      <c r="A20" s="5" t="s">
        <v>13</v>
      </c>
      <c r="B20" s="9">
        <v>1926.56</v>
      </c>
      <c r="C20" s="9">
        <f t="shared" si="0"/>
        <v>166.16579999999999</v>
      </c>
      <c r="D20" s="9">
        <f t="shared" si="1"/>
        <v>2092.7258000000002</v>
      </c>
      <c r="E20" s="10">
        <f t="shared" si="2"/>
        <v>5.9953010004823469E-2</v>
      </c>
    </row>
    <row r="21" spans="1:5" x14ac:dyDescent="0.25">
      <c r="A21" s="5" t="s">
        <v>14</v>
      </c>
      <c r="B21" s="9">
        <v>986.33</v>
      </c>
      <c r="C21" s="9">
        <f t="shared" si="0"/>
        <v>85.070962499999993</v>
      </c>
      <c r="D21" s="9">
        <f t="shared" si="1"/>
        <v>1071.4009625000001</v>
      </c>
      <c r="E21" s="10">
        <f t="shared" si="2"/>
        <v>3.0693802610901055E-2</v>
      </c>
    </row>
    <row r="22" spans="1:5" x14ac:dyDescent="0.25">
      <c r="A22" s="5" t="s">
        <v>15</v>
      </c>
      <c r="B22" s="9">
        <v>1897.12</v>
      </c>
      <c r="C22" s="9">
        <f t="shared" si="0"/>
        <v>163.62659999999997</v>
      </c>
      <c r="D22" s="9">
        <f t="shared" si="1"/>
        <v>2060.7465999999999</v>
      </c>
      <c r="E22" s="10">
        <f t="shared" si="2"/>
        <v>5.9036860694891773E-2</v>
      </c>
    </row>
    <row r="23" spans="1:5" x14ac:dyDescent="0.25">
      <c r="A23" s="5" t="s">
        <v>16</v>
      </c>
      <c r="B23" s="9">
        <v>1349.55</v>
      </c>
      <c r="C23" s="9">
        <f t="shared" si="0"/>
        <v>116.39868749999999</v>
      </c>
      <c r="D23" s="9">
        <f t="shared" si="1"/>
        <v>1465.9486875</v>
      </c>
      <c r="E23" s="10">
        <f t="shared" si="2"/>
        <v>4.1996919198991733E-2</v>
      </c>
    </row>
    <row r="24" spans="1:5" x14ac:dyDescent="0.25">
      <c r="A24" s="5" t="s">
        <v>17</v>
      </c>
      <c r="B24" s="9">
        <v>772.02</v>
      </c>
      <c r="C24" s="9">
        <f t="shared" si="0"/>
        <v>66.586724999999987</v>
      </c>
      <c r="D24" s="9">
        <f t="shared" si="1"/>
        <v>838.60672499999998</v>
      </c>
      <c r="E24" s="10">
        <f t="shared" si="2"/>
        <v>2.4024646408066095E-2</v>
      </c>
    </row>
    <row r="25" spans="1:5" x14ac:dyDescent="0.25">
      <c r="A25" s="5" t="s">
        <v>18</v>
      </c>
      <c r="B25" s="9">
        <v>1429.86</v>
      </c>
      <c r="C25" s="9">
        <f t="shared" si="0"/>
        <v>123.32542499999998</v>
      </c>
      <c r="D25" s="9">
        <f t="shared" si="1"/>
        <v>1553.1854249999999</v>
      </c>
      <c r="E25" s="10">
        <f t="shared" si="2"/>
        <v>4.449610231993651E-2</v>
      </c>
    </row>
    <row r="26" spans="1:5" x14ac:dyDescent="0.25">
      <c r="A26" s="5" t="s">
        <v>19</v>
      </c>
      <c r="B26" s="9">
        <v>1383.12</v>
      </c>
      <c r="C26" s="9">
        <f t="shared" si="0"/>
        <v>119.29409999999999</v>
      </c>
      <c r="D26" s="9">
        <f t="shared" si="1"/>
        <v>1502.4141</v>
      </c>
      <c r="E26" s="10">
        <f t="shared" si="2"/>
        <v>4.304159081361153E-2</v>
      </c>
    </row>
    <row r="27" spans="1:5" x14ac:dyDescent="0.25">
      <c r="A27" s="5" t="s">
        <v>20</v>
      </c>
      <c r="B27" s="9">
        <v>346.18</v>
      </c>
      <c r="C27" s="9">
        <f>8.625%*B27</f>
        <v>29.858024999999998</v>
      </c>
      <c r="D27" s="9">
        <f t="shared" si="1"/>
        <v>376.038025</v>
      </c>
      <c r="E27" s="10">
        <f t="shared" si="2"/>
        <v>1.0772845384244348E-2</v>
      </c>
    </row>
    <row r="28" spans="1:5" x14ac:dyDescent="0.25">
      <c r="A28" s="5" t="s">
        <v>21</v>
      </c>
      <c r="B28" s="9">
        <v>532.25</v>
      </c>
      <c r="C28" s="9">
        <f t="shared" si="0"/>
        <v>45.9065625</v>
      </c>
      <c r="D28" s="9">
        <f t="shared" si="1"/>
        <v>578.15656249999995</v>
      </c>
      <c r="E28" s="10">
        <f t="shared" si="2"/>
        <v>1.6563195319672003E-2</v>
      </c>
    </row>
    <row r="29" spans="1:5" x14ac:dyDescent="0.25">
      <c r="A29" s="5" t="s">
        <v>22</v>
      </c>
      <c r="B29" s="9">
        <v>989.99</v>
      </c>
      <c r="C29" s="9">
        <f t="shared" si="0"/>
        <v>85.386637499999992</v>
      </c>
      <c r="D29" s="9">
        <f t="shared" si="1"/>
        <v>1075.3766375</v>
      </c>
      <c r="E29" s="10">
        <f t="shared" si="2"/>
        <v>3.0807698890600442E-2</v>
      </c>
    </row>
    <row r="30" spans="1:5" x14ac:dyDescent="0.25">
      <c r="A30" s="5" t="s">
        <v>23</v>
      </c>
      <c r="B30" s="9">
        <v>1723.82</v>
      </c>
      <c r="C30" s="9">
        <f t="shared" si="0"/>
        <v>148.679475</v>
      </c>
      <c r="D30" s="9">
        <f t="shared" si="1"/>
        <v>1872.4994749999998</v>
      </c>
      <c r="E30" s="10">
        <f t="shared" si="2"/>
        <v>5.3643902970327832E-2</v>
      </c>
    </row>
    <row r="31" spans="1:5" x14ac:dyDescent="0.25">
      <c r="A31" s="5" t="s">
        <v>24</v>
      </c>
      <c r="B31" s="9">
        <v>229.18</v>
      </c>
      <c r="C31" s="9">
        <f t="shared" si="0"/>
        <v>19.766774999999999</v>
      </c>
      <c r="D31" s="9">
        <f>B31+C31</f>
        <v>248.946775</v>
      </c>
      <c r="E31" s="10">
        <f t="shared" si="2"/>
        <v>7.1318987381163539E-3</v>
      </c>
    </row>
    <row r="32" spans="1:5" x14ac:dyDescent="0.25">
      <c r="A32" s="5" t="s">
        <v>25</v>
      </c>
      <c r="B32" s="9">
        <v>1009.18</v>
      </c>
      <c r="C32" s="9">
        <f t="shared" si="0"/>
        <v>87.041774999999987</v>
      </c>
      <c r="D32" s="9">
        <f t="shared" si="1"/>
        <v>1096.221775</v>
      </c>
      <c r="E32" s="10">
        <f t="shared" si="2"/>
        <v>3.1404876378969639E-2</v>
      </c>
    </row>
    <row r="33" spans="1:5" x14ac:dyDescent="0.25">
      <c r="A33" s="5" t="s">
        <v>26</v>
      </c>
      <c r="B33" s="9">
        <v>879.45</v>
      </c>
      <c r="C33" s="9">
        <f t="shared" si="0"/>
        <v>75.852562500000005</v>
      </c>
      <c r="D33" s="9">
        <f t="shared" si="1"/>
        <v>955.30256250000002</v>
      </c>
      <c r="E33" s="10">
        <f t="shared" si="2"/>
        <v>2.7367782290062082E-2</v>
      </c>
    </row>
    <row r="34" spans="1:5" x14ac:dyDescent="0.25">
      <c r="A34" s="5"/>
      <c r="B34" s="9"/>
      <c r="C34" s="9"/>
      <c r="D34" s="9"/>
      <c r="E34" s="10"/>
    </row>
    <row r="35" spans="1:5" x14ac:dyDescent="0.25">
      <c r="A35" s="6" t="s">
        <v>27</v>
      </c>
      <c r="B35" s="11">
        <f>SUM(B14:B33)</f>
        <v>32134.500000000004</v>
      </c>
      <c r="C35" s="11">
        <f>SUM(C14:C33)</f>
        <v>2771.6006249999996</v>
      </c>
      <c r="D35" s="11">
        <f>SUM(D14:D33)</f>
        <v>34906.100624999999</v>
      </c>
      <c r="E35" s="11">
        <f>SUM(E14:E33)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2014-03-24T15:15:44Z</dcterms:created>
  <dcterms:modified xsi:type="dcterms:W3CDTF">2014-03-25T16:35:39Z</dcterms:modified>
</cp:coreProperties>
</file>